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idas\Dropbox\XTe - Bcn\D-Recursos\0000-Proyecto Base\0000-AAMM-Reformas\01-PR-Proyecto\01-DO-Documentos\06-FC-Facturación\"/>
    </mc:Choice>
  </mc:AlternateContent>
  <xr:revisionPtr revIDLastSave="0" documentId="13_ncr:1_{31B6C7DB-4062-475C-9D22-D65C1030DF0E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definedNames>
    <definedName name="_xlnm.Print_Area" localSheetId="0">Hoja1!$B$2:$K$34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J17" i="1" l="1"/>
  <c r="J16" i="1" l="1"/>
  <c r="C32" i="1" l="1"/>
  <c r="J14" i="1"/>
  <c r="J19" i="1" s="1"/>
  <c r="J21" i="1" l="1"/>
  <c r="I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Machicao</author>
  </authors>
  <commentList>
    <comment ref="I14" authorId="0" shapeId="0" xr:uid="{00000000-0006-0000-0000-000001000000}">
      <text>
        <r>
          <rPr>
            <sz val="9"/>
            <color indexed="81"/>
            <rFont val="Tahoma"/>
            <family val="2"/>
          </rPr>
          <t>La Plataforma = 3114,26€
Tono-Bagno = 3774,39€
Papeles Aribau = 390€
Apoyo MO = 2420€
TOTAL = 9698,65€</t>
        </r>
      </text>
    </comment>
    <comment ref="I15" authorId="0" shapeId="0" xr:uid="{00000000-0006-0000-0000-000002000000}">
      <text>
        <r>
          <rPr>
            <sz val="9"/>
            <color indexed="81"/>
            <rFont val="Tahoma"/>
            <family val="2"/>
          </rPr>
          <t>Coci-Rondas = 13449,42€
Bauhaus = 2487,05€
Puertas Sancás = 1333,83€
Ikea Badalona = 4,99€
Tecnokey = 74,85€
EideArtec = 507,79€
Prat = 10,74€
Apoyo MO = 1210€
TOTAL = 19078,67€</t>
        </r>
      </text>
    </comment>
    <comment ref="I16" authorId="0" shapeId="0" xr:uid="{00000000-0006-0000-0000-000003000000}">
      <text>
        <r>
          <rPr>
            <sz val="9"/>
            <color indexed="81"/>
            <rFont val="Tahoma"/>
            <family val="2"/>
          </rPr>
          <t>CONMASA = 7071,14€
Masiá = 1422,13€
Matto = 3678,40€
Viva Llum = 1185,21€
Awyca = 17,64€
Ca2L = 1310,20€
ArviLed = 149,80€
Garro = 2499,07€
Electricidad Huerga = 15€
TOTAL = 17348,59€</t>
        </r>
      </text>
    </comment>
    <comment ref="I17" authorId="0" shapeId="0" xr:uid="{00000000-0006-0000-0000-000004000000}">
      <text>
        <r>
          <rPr>
            <sz val="9"/>
            <color indexed="81"/>
            <rFont val="Tahoma"/>
            <family val="2"/>
          </rPr>
          <t>MediaMarkt = 298,90-49,90€
Galp = 209,97€
Microgamma = 43,71€
Muebles dHoy = 219€
La Farga = 184,80€
TOTAL = 906,48€</t>
        </r>
      </text>
    </comment>
  </commentList>
</comments>
</file>

<file path=xl/sharedStrings.xml><?xml version="1.0" encoding="utf-8"?>
<sst xmlns="http://schemas.openxmlformats.org/spreadsheetml/2006/main" count="57" uniqueCount="54">
  <si>
    <t>FECHA DE EMISIÓN:</t>
  </si>
  <si>
    <t>CLIENTE:</t>
  </si>
  <si>
    <t>DIRECCIÓN:</t>
  </si>
  <si>
    <t>Barcelona</t>
  </si>
  <si>
    <t>CIF/NIF:</t>
  </si>
  <si>
    <t>CANTIDAD</t>
  </si>
  <si>
    <t>DESCRIPCIÓN</t>
  </si>
  <si>
    <t>PRECIO UNITARIO</t>
  </si>
  <si>
    <t>TOTAL</t>
  </si>
  <si>
    <t>EMISOR:</t>
  </si>
  <si>
    <t>Leo Machicao Barrionuevo</t>
  </si>
  <si>
    <t>NIF:</t>
  </si>
  <si>
    <t>21750937K</t>
  </si>
  <si>
    <t>TOTAL BASE IMPONIBLE</t>
  </si>
  <si>
    <t>I.V.A. (+21%)</t>
  </si>
  <si>
    <t>Nombre del banco</t>
  </si>
  <si>
    <t>Dirección del banco</t>
  </si>
  <si>
    <t>Número de cuenta</t>
  </si>
  <si>
    <t>Nombre del beneficiario</t>
  </si>
  <si>
    <t>Código IBAN</t>
  </si>
  <si>
    <t>Código SWIFT</t>
  </si>
  <si>
    <t>Referencia de pago</t>
  </si>
  <si>
    <t>EVO Banco</t>
  </si>
  <si>
    <t>INFORMACIÓN ADICIONAL</t>
  </si>
  <si>
    <t>leomachicao@xtead.com</t>
  </si>
  <si>
    <t>MUCHAS GRACIAS POR CONFIAR EN NOSOTROS</t>
  </si>
  <si>
    <t>EVOBESMMXXX</t>
  </si>
  <si>
    <t>web</t>
  </si>
  <si>
    <t>e-mail</t>
  </si>
  <si>
    <t>Nombre comercial</t>
  </si>
  <si>
    <t>Teléfono</t>
  </si>
  <si>
    <t>Móvil</t>
  </si>
  <si>
    <t>XTe Interiorismo</t>
  </si>
  <si>
    <t>FACTURA</t>
  </si>
  <si>
    <t>Suministro y montaje de puertas de madera y mobiliario de cocina y baños.</t>
  </si>
  <si>
    <t>Suministro e instalación de materiales de albañilería, tabiquería, revestimientos cerámicos y de papel, pavimentos cerámicos y pavimentos de parquet laminado para la renovación de paredes, suelos y techos de la vivienda.</t>
  </si>
  <si>
    <t>Actualización y modificación de instalaciones de climatización (calefacción), red eléctrica, fontanería y evacuación.  Incluye material y mano de obra.  Incluye suministro e instalación de aparatos sanitarios y luminarias.</t>
  </si>
  <si>
    <t>Gestión, selección, transporte, gastos imprevistos.</t>
  </si>
  <si>
    <t>DETALLES DE PAGO</t>
  </si>
  <si>
    <t>ES24 0239 2062 7700 4449 0720</t>
  </si>
  <si>
    <t>Plaça Tetuan, 19. 08010-Barcelona</t>
  </si>
  <si>
    <t>AAAA/0000-AAMM/011</t>
  </si>
  <si>
    <t>DD de Mes de AAAA</t>
  </si>
  <si>
    <t>NOMBRE Y APELLIDOS</t>
  </si>
  <si>
    <t>Calle</t>
  </si>
  <si>
    <t>Número</t>
  </si>
  <si>
    <t>Ciudad</t>
  </si>
  <si>
    <t>Código Postal</t>
  </si>
  <si>
    <t>00000000X</t>
  </si>
  <si>
    <t>Perú</t>
  </si>
  <si>
    <t>54-56 3º2ª</t>
  </si>
  <si>
    <t>08018</t>
  </si>
  <si>
    <t>www.xteinteriorismo.com</t>
  </si>
  <si>
    <t>0239 2062 7700 4449 0720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</si>
</sst>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8" x14ac:knownFonts="1">
    <font>
      <sz val="10"/>
      <color theme="1"/>
      <name val="Futura LT Light"/>
      <family val="2"/>
    </font>
    <font>
      <sz val="10"/>
      <color rgb="FF000000"/>
      <name val="Times New Roman"/>
      <charset val="204"/>
    </font>
    <font>
      <b/>
      <sz val="10"/>
      <color theme="1"/>
      <name val="Futura LT Light"/>
    </font>
    <font>
      <sz val="10"/>
      <color theme="9" tint="-0.249977111117893"/>
      <name val="Futura LT Light"/>
      <family val="2"/>
    </font>
    <font>
      <b/>
      <sz val="10"/>
      <color theme="9" tint="-0.249977111117893"/>
      <name val="Futura LT Light"/>
    </font>
    <font>
      <sz val="10"/>
      <color theme="1"/>
      <name val="Futura LT Light"/>
    </font>
    <font>
      <sz val="10"/>
      <name val="Futura LT Light"/>
      <family val="2"/>
    </font>
    <font>
      <u/>
      <sz val="10"/>
      <color theme="10"/>
      <name val="Futura LT Light"/>
      <family val="2"/>
    </font>
    <font>
      <b/>
      <sz val="8"/>
      <color theme="1"/>
      <name val="Futura LT Light"/>
    </font>
    <font>
      <sz val="8"/>
      <color theme="1"/>
      <name val="Futura LT Light"/>
      <family val="2"/>
    </font>
    <font>
      <sz val="8"/>
      <color theme="1"/>
      <name val="Futura LT Light"/>
    </font>
    <font>
      <b/>
      <sz val="12"/>
      <color theme="0"/>
      <name val="Futura LT Light"/>
    </font>
    <font>
      <sz val="9"/>
      <color indexed="81"/>
      <name val="Tahoma"/>
      <family val="2"/>
    </font>
    <font>
      <b/>
      <sz val="12"/>
      <color theme="0"/>
      <name val="Futura LT Medium"/>
    </font>
    <font>
      <b/>
      <sz val="12"/>
      <color rgb="FF64503C"/>
      <name val="Futura LT Medium"/>
    </font>
    <font>
      <b/>
      <sz val="10"/>
      <color rgb="FF64503C"/>
      <name val="Futura LT Light"/>
    </font>
    <font>
      <b/>
      <sz val="10"/>
      <color theme="0"/>
      <name val="Futura LT Medium"/>
    </font>
    <font>
      <b/>
      <sz val="10"/>
      <color rgb="FF3F3225"/>
      <name val="Futura LT Ligh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15151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ill="1"/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/>
    </xf>
    <xf numFmtId="0" fontId="0" fillId="0" borderId="4" xfId="0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3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/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165" fontId="10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0" xfId="0" quotePrefix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E6E6E6"/>
      <color rgb="FFD2D2D2"/>
      <color rgb="FFC0C0C0"/>
      <color rgb="FF515151"/>
      <color rgb="FF5E5044"/>
      <color rgb="FFC2AD98"/>
      <color rgb="FF64503C"/>
      <color rgb="FFD0C0B0"/>
      <color rgb="FFB79F87"/>
      <color rgb="FF3F32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630339</xdr:colOff>
      <xdr:row>1</xdr:row>
      <xdr:rowOff>56471</xdr:rowOff>
    </xdr:from>
    <xdr:to>
      <xdr:col>10</xdr:col>
      <xdr:colOff>644980</xdr:colOff>
      <xdr:row>1</xdr:row>
      <xdr:rowOff>891269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60" t="4958" r="19277" b="5470"/>
        <a:stretch/>
      </xdr:blipFill>
      <xdr:spPr>
        <a:xfrm>
          <a:off x="6175250" y="226560"/>
          <a:ext cx="831069" cy="834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omachicao@xtead.com" TargetMode="External"/><Relationship Id="rId1" Type="http://schemas.openxmlformats.org/officeDocument/2006/relationships/hyperlink" Target="http://www.xteinteriorismo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showGridLines="0" tabSelected="1" zoomScale="140" zoomScaleNormal="140" zoomScaleSheetLayoutView="140" workbookViewId="0">
      <selection activeCell="C30" sqref="C30:E30"/>
    </sheetView>
  </sheetViews>
  <sheetFormatPr baseColWidth="10" defaultRowHeight="13.5" x14ac:dyDescent="0.25"/>
  <cols>
    <col min="1" max="1" width="2.75" customWidth="1"/>
    <col min="2" max="2" width="18.125" customWidth="1"/>
    <col min="3" max="4" width="11.75" customWidth="1"/>
    <col min="5" max="5" width="5.5" customWidth="1"/>
    <col min="6" max="8" width="3.125" customWidth="1"/>
    <col min="9" max="9" width="13.375" customWidth="1"/>
    <col min="10" max="10" width="10.75" customWidth="1"/>
    <col min="11" max="11" width="9" customWidth="1"/>
    <col min="12" max="12" width="2.625" customWidth="1"/>
  </cols>
  <sheetData>
    <row r="1" spans="2: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5" ht="80.099999999999994" customHeight="1" x14ac:dyDescent="0.3">
      <c r="B2" s="42" t="s">
        <v>33</v>
      </c>
      <c r="C2" s="43" t="s">
        <v>41</v>
      </c>
      <c r="D2" s="43"/>
      <c r="E2" s="43"/>
      <c r="F2" s="43"/>
      <c r="G2" s="43"/>
      <c r="H2" s="43"/>
      <c r="I2" s="44"/>
      <c r="J2" s="44"/>
      <c r="K2" s="45"/>
      <c r="L2" s="11"/>
      <c r="M2" s="11"/>
      <c r="N2" s="14"/>
      <c r="O2" s="14"/>
    </row>
    <row r="3" spans="2:15" ht="4.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5"/>
      <c r="L3" s="11"/>
      <c r="M3" s="11"/>
      <c r="N3" s="11"/>
      <c r="O3" s="11"/>
    </row>
    <row r="4" spans="2:15" ht="12" customHeight="1" x14ac:dyDescent="0.25">
      <c r="B4" s="50" t="s">
        <v>0</v>
      </c>
      <c r="C4" s="51" t="s">
        <v>42</v>
      </c>
      <c r="D4" s="51"/>
      <c r="E4" s="52"/>
      <c r="F4" s="52"/>
      <c r="G4" s="52"/>
      <c r="H4" s="53"/>
      <c r="I4" s="54"/>
      <c r="J4" s="55"/>
      <c r="K4" s="55"/>
    </row>
    <row r="5" spans="2:15" ht="6" customHeight="1" x14ac:dyDescent="0.25">
      <c r="B5" s="56"/>
      <c r="C5" s="56"/>
      <c r="D5" s="56"/>
      <c r="E5" s="56"/>
      <c r="F5" s="56"/>
      <c r="G5" s="56"/>
      <c r="H5" s="57"/>
      <c r="I5" s="57"/>
      <c r="J5" s="57"/>
      <c r="K5" s="58"/>
    </row>
    <row r="6" spans="2:15" x14ac:dyDescent="0.25">
      <c r="B6" s="59" t="s">
        <v>1</v>
      </c>
      <c r="C6" s="56"/>
      <c r="D6" s="56"/>
      <c r="E6" s="56"/>
      <c r="F6" s="56"/>
      <c r="G6" s="56"/>
      <c r="H6" s="57"/>
      <c r="I6" s="59" t="s">
        <v>9</v>
      </c>
      <c r="J6" s="60"/>
      <c r="K6" s="61"/>
    </row>
    <row r="7" spans="2:15" x14ac:dyDescent="0.25">
      <c r="B7" s="62" t="s">
        <v>43</v>
      </c>
      <c r="C7" s="62"/>
      <c r="D7" s="56"/>
      <c r="E7" s="56"/>
      <c r="F7" s="56"/>
      <c r="G7" s="56"/>
      <c r="H7" s="57"/>
      <c r="I7" s="62" t="s">
        <v>10</v>
      </c>
      <c r="J7" s="62"/>
      <c r="K7" s="63"/>
    </row>
    <row r="8" spans="2:15" x14ac:dyDescent="0.25">
      <c r="B8" s="59" t="s">
        <v>2</v>
      </c>
      <c r="C8" s="56"/>
      <c r="D8" s="56"/>
      <c r="E8" s="56"/>
      <c r="F8" s="56"/>
      <c r="G8" s="56"/>
      <c r="H8" s="57"/>
      <c r="I8" s="59" t="s">
        <v>2</v>
      </c>
      <c r="J8" s="57"/>
      <c r="K8" s="58"/>
    </row>
    <row r="9" spans="2:15" x14ac:dyDescent="0.25">
      <c r="B9" s="56" t="s">
        <v>44</v>
      </c>
      <c r="C9" s="64" t="s">
        <v>45</v>
      </c>
      <c r="D9" s="56"/>
      <c r="E9" s="56"/>
      <c r="F9" s="56"/>
      <c r="G9" s="56"/>
      <c r="H9" s="57"/>
      <c r="I9" s="57" t="s">
        <v>49</v>
      </c>
      <c r="J9" s="65" t="s">
        <v>50</v>
      </c>
      <c r="K9" s="58"/>
    </row>
    <row r="10" spans="2:15" x14ac:dyDescent="0.25">
      <c r="B10" s="56" t="s">
        <v>46</v>
      </c>
      <c r="C10" s="66" t="s">
        <v>47</v>
      </c>
      <c r="D10" s="56"/>
      <c r="E10" s="56"/>
      <c r="F10" s="56"/>
      <c r="G10" s="56"/>
      <c r="H10" s="57"/>
      <c r="I10" s="57" t="s">
        <v>3</v>
      </c>
      <c r="J10" s="66" t="s">
        <v>51</v>
      </c>
      <c r="K10" s="58"/>
    </row>
    <row r="11" spans="2:15" x14ac:dyDescent="0.25">
      <c r="B11" s="59" t="s">
        <v>4</v>
      </c>
      <c r="C11" s="64" t="s">
        <v>48</v>
      </c>
      <c r="D11" s="56"/>
      <c r="E11" s="56"/>
      <c r="F11" s="56"/>
      <c r="G11" s="56"/>
      <c r="H11" s="57"/>
      <c r="I11" s="59" t="s">
        <v>11</v>
      </c>
      <c r="J11" s="64" t="s">
        <v>12</v>
      </c>
      <c r="K11" s="58"/>
    </row>
    <row r="12" spans="2:15" ht="6" customHeight="1" x14ac:dyDescent="0.25">
      <c r="B12" s="56"/>
      <c r="C12" s="56"/>
      <c r="D12" s="56"/>
      <c r="E12" s="56"/>
      <c r="F12" s="56"/>
      <c r="G12" s="56"/>
      <c r="H12" s="57"/>
      <c r="I12" s="57"/>
      <c r="J12" s="57"/>
      <c r="K12" s="58"/>
    </row>
    <row r="13" spans="2:15" x14ac:dyDescent="0.25">
      <c r="B13" s="15" t="s">
        <v>5</v>
      </c>
      <c r="C13" s="2"/>
      <c r="D13" s="31" t="s">
        <v>6</v>
      </c>
      <c r="E13" s="31"/>
      <c r="F13" s="31"/>
      <c r="G13" s="31"/>
      <c r="H13" s="31"/>
      <c r="I13" s="7" t="s">
        <v>7</v>
      </c>
      <c r="J13" s="32" t="s">
        <v>8</v>
      </c>
      <c r="K13" s="32"/>
    </row>
    <row r="14" spans="2:15" ht="69.95" customHeight="1" x14ac:dyDescent="0.25">
      <c r="B14" s="16">
        <v>1</v>
      </c>
      <c r="C14" s="33" t="s">
        <v>35</v>
      </c>
      <c r="D14" s="33"/>
      <c r="E14" s="33"/>
      <c r="F14" s="33"/>
      <c r="G14" s="33"/>
      <c r="H14" s="33"/>
      <c r="I14" s="17">
        <v>0</v>
      </c>
      <c r="J14" s="30">
        <f>B14*I14</f>
        <v>0</v>
      </c>
      <c r="K14" s="30"/>
      <c r="N14" s="13"/>
      <c r="O14" s="11"/>
    </row>
    <row r="15" spans="2:15" ht="69.95" customHeight="1" x14ac:dyDescent="0.25">
      <c r="B15" s="20">
        <v>1</v>
      </c>
      <c r="C15" s="22" t="s">
        <v>34</v>
      </c>
      <c r="D15" s="22"/>
      <c r="E15" s="22"/>
      <c r="F15" s="22"/>
      <c r="G15" s="22"/>
      <c r="H15" s="22"/>
      <c r="I15" s="21">
        <v>0</v>
      </c>
      <c r="J15" s="25">
        <f>B15*I15</f>
        <v>0</v>
      </c>
      <c r="K15" s="25"/>
      <c r="N15" s="13"/>
    </row>
    <row r="16" spans="2:15" ht="69.95" customHeight="1" x14ac:dyDescent="0.25">
      <c r="B16" s="20">
        <v>1</v>
      </c>
      <c r="C16" s="22" t="s">
        <v>36</v>
      </c>
      <c r="D16" s="22"/>
      <c r="E16" s="22"/>
      <c r="F16" s="22"/>
      <c r="G16" s="22"/>
      <c r="H16" s="22"/>
      <c r="I16" s="21">
        <v>0</v>
      </c>
      <c r="J16" s="25">
        <f>B16*I16</f>
        <v>0</v>
      </c>
      <c r="K16" s="25"/>
      <c r="N16" s="13"/>
    </row>
    <row r="17" spans="2:14" ht="69.95" customHeight="1" thickBot="1" x14ac:dyDescent="0.3">
      <c r="B17" s="18">
        <v>1</v>
      </c>
      <c r="C17" s="23" t="s">
        <v>37</v>
      </c>
      <c r="D17" s="23"/>
      <c r="E17" s="23"/>
      <c r="F17" s="23"/>
      <c r="G17" s="23"/>
      <c r="H17" s="23"/>
      <c r="I17" s="19">
        <v>0</v>
      </c>
      <c r="J17" s="29">
        <f>B17*I17</f>
        <v>0</v>
      </c>
      <c r="K17" s="29"/>
      <c r="N17" s="13"/>
    </row>
    <row r="18" spans="2:14" ht="6" customHeight="1" x14ac:dyDescent="0.25">
      <c r="B18" s="57"/>
      <c r="C18" s="57"/>
      <c r="D18" s="57"/>
      <c r="E18" s="57"/>
      <c r="F18" s="57"/>
      <c r="G18" s="57"/>
      <c r="H18" s="57"/>
      <c r="I18" s="57"/>
      <c r="J18" s="67"/>
      <c r="K18" s="67"/>
    </row>
    <row r="19" spans="2:14" x14ac:dyDescent="0.25">
      <c r="B19" s="58"/>
      <c r="C19" s="58"/>
      <c r="D19" s="68" t="s">
        <v>13</v>
      </c>
      <c r="E19" s="68"/>
      <c r="F19" s="68"/>
      <c r="G19" s="68"/>
      <c r="H19" s="68"/>
      <c r="I19" s="58"/>
      <c r="J19" s="69">
        <f>SUM(J14:K17)</f>
        <v>0</v>
      </c>
      <c r="K19" s="69"/>
    </row>
    <row r="20" spans="2:14" ht="6" customHeight="1" x14ac:dyDescent="0.25">
      <c r="B20" s="58"/>
      <c r="C20" s="58"/>
      <c r="D20" s="68"/>
      <c r="E20" s="68"/>
      <c r="F20" s="68"/>
      <c r="G20" s="68"/>
      <c r="H20" s="68"/>
      <c r="I20" s="58"/>
      <c r="J20" s="69"/>
      <c r="K20" s="69"/>
    </row>
    <row r="21" spans="2:14" x14ac:dyDescent="0.25">
      <c r="B21" s="58"/>
      <c r="C21" s="58"/>
      <c r="D21" s="68" t="s">
        <v>14</v>
      </c>
      <c r="E21" s="68"/>
      <c r="F21" s="68"/>
      <c r="G21" s="68"/>
      <c r="H21" s="68"/>
      <c r="I21" s="58"/>
      <c r="J21" s="69">
        <f>J19*0.21</f>
        <v>0</v>
      </c>
      <c r="K21" s="69"/>
    </row>
    <row r="22" spans="2:14" ht="6" customHeight="1" x14ac:dyDescent="0.25"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2:14" ht="17.25" x14ac:dyDescent="0.25">
      <c r="B23" s="46"/>
      <c r="C23" s="47"/>
      <c r="D23" s="48" t="s">
        <v>8</v>
      </c>
      <c r="E23" s="48"/>
      <c r="F23" s="48"/>
      <c r="G23" s="48"/>
      <c r="H23" s="48"/>
      <c r="I23" s="49">
        <f>J19+J20+J21</f>
        <v>0</v>
      </c>
      <c r="J23" s="49"/>
      <c r="K23" s="49"/>
    </row>
    <row r="24" spans="2:14" ht="6" customHeight="1" x14ac:dyDescent="0.25">
      <c r="B24" s="12"/>
      <c r="C24" s="40"/>
      <c r="D24" s="40"/>
      <c r="E24" s="40"/>
      <c r="F24" s="40"/>
      <c r="G24" s="5"/>
      <c r="H24" s="5"/>
      <c r="I24" s="37"/>
      <c r="J24" s="37"/>
      <c r="K24" s="37"/>
    </row>
    <row r="25" spans="2:14" x14ac:dyDescent="0.25">
      <c r="B25" s="24" t="s">
        <v>38</v>
      </c>
      <c r="C25" s="24"/>
      <c r="D25" s="24"/>
      <c r="E25" s="4"/>
      <c r="F25" s="4"/>
      <c r="G25" s="4"/>
      <c r="H25" s="4"/>
      <c r="I25" s="24" t="s">
        <v>23</v>
      </c>
      <c r="J25" s="24"/>
      <c r="K25" s="24"/>
    </row>
    <row r="26" spans="2:14" x14ac:dyDescent="0.25">
      <c r="B26" s="8" t="s">
        <v>18</v>
      </c>
      <c r="C26" s="41" t="s">
        <v>10</v>
      </c>
      <c r="D26" s="41"/>
      <c r="E26" s="41"/>
      <c r="F26" s="3"/>
      <c r="G26" s="5"/>
      <c r="H26" s="5"/>
      <c r="I26" s="9" t="s">
        <v>29</v>
      </c>
      <c r="J26" s="28" t="s">
        <v>32</v>
      </c>
      <c r="K26" s="28"/>
    </row>
    <row r="27" spans="2:14" x14ac:dyDescent="0.25">
      <c r="B27" s="8" t="s">
        <v>15</v>
      </c>
      <c r="C27" s="35" t="s">
        <v>22</v>
      </c>
      <c r="D27" s="35"/>
      <c r="E27" s="35"/>
      <c r="F27" s="3"/>
      <c r="G27" s="5"/>
      <c r="H27" s="5"/>
      <c r="I27" s="9" t="s">
        <v>30</v>
      </c>
      <c r="J27" s="26">
        <v>935350247</v>
      </c>
      <c r="K27" s="27"/>
    </row>
    <row r="28" spans="2:14" x14ac:dyDescent="0.25">
      <c r="B28" s="8" t="s">
        <v>16</v>
      </c>
      <c r="C28" s="35" t="s">
        <v>40</v>
      </c>
      <c r="D28" s="35"/>
      <c r="E28" s="35"/>
      <c r="F28" s="3"/>
      <c r="G28" s="5"/>
      <c r="H28" s="5"/>
      <c r="I28" s="9" t="s">
        <v>31</v>
      </c>
      <c r="J28" s="26">
        <v>626386282</v>
      </c>
      <c r="K28" s="27"/>
    </row>
    <row r="29" spans="2:14" x14ac:dyDescent="0.25">
      <c r="B29" s="8" t="s">
        <v>17</v>
      </c>
      <c r="C29" s="35" t="s">
        <v>53</v>
      </c>
      <c r="D29" s="35"/>
      <c r="E29" s="35"/>
      <c r="F29" s="3"/>
      <c r="G29" s="5"/>
      <c r="H29" s="5"/>
      <c r="I29" s="10" t="s">
        <v>27</v>
      </c>
      <c r="J29" s="38" t="s">
        <v>52</v>
      </c>
      <c r="K29" s="39"/>
    </row>
    <row r="30" spans="2:14" x14ac:dyDescent="0.25">
      <c r="B30" s="8" t="s">
        <v>19</v>
      </c>
      <c r="C30" s="35" t="s">
        <v>39</v>
      </c>
      <c r="D30" s="35"/>
      <c r="E30" s="35"/>
      <c r="F30" s="3"/>
      <c r="G30" s="5"/>
      <c r="H30" s="5"/>
      <c r="I30" s="10" t="s">
        <v>28</v>
      </c>
      <c r="J30" s="38" t="s">
        <v>24</v>
      </c>
      <c r="K30" s="39"/>
    </row>
    <row r="31" spans="2:14" x14ac:dyDescent="0.25">
      <c r="B31" s="8" t="s">
        <v>20</v>
      </c>
      <c r="C31" s="35" t="s">
        <v>26</v>
      </c>
      <c r="D31" s="35"/>
      <c r="E31" s="35"/>
      <c r="F31" s="3"/>
      <c r="G31" s="5"/>
      <c r="H31" s="5"/>
      <c r="I31" s="37"/>
      <c r="J31" s="37"/>
      <c r="K31" s="37"/>
    </row>
    <row r="32" spans="2:14" x14ac:dyDescent="0.25">
      <c r="B32" s="8" t="s">
        <v>21</v>
      </c>
      <c r="C32" s="36" t="str">
        <f>C2</f>
        <v>AAAA/0000-AAMM/011</v>
      </c>
      <c r="D32" s="36"/>
      <c r="E32" s="36"/>
      <c r="F32" s="6"/>
      <c r="G32" s="5"/>
      <c r="H32" s="5"/>
      <c r="I32" s="37"/>
      <c r="J32" s="37"/>
      <c r="K32" s="37"/>
    </row>
    <row r="33" spans="2:11" ht="6" customHeight="1" x14ac:dyDescent="0.25"/>
    <row r="34" spans="2:11" x14ac:dyDescent="0.25">
      <c r="B34" s="34" t="s">
        <v>25</v>
      </c>
      <c r="C34" s="34"/>
      <c r="D34" s="34"/>
      <c r="E34" s="34"/>
      <c r="F34" s="34"/>
      <c r="G34" s="34"/>
      <c r="H34" s="34"/>
      <c r="I34" s="34"/>
      <c r="J34" s="34"/>
      <c r="K34" s="34"/>
    </row>
  </sheetData>
  <mergeCells count="43">
    <mergeCell ref="C2:H2"/>
    <mergeCell ref="B34:K34"/>
    <mergeCell ref="C28:E28"/>
    <mergeCell ref="C29:E29"/>
    <mergeCell ref="C30:E30"/>
    <mergeCell ref="C31:E31"/>
    <mergeCell ref="C32:E32"/>
    <mergeCell ref="I31:K31"/>
    <mergeCell ref="I32:K32"/>
    <mergeCell ref="J30:K30"/>
    <mergeCell ref="C24:F24"/>
    <mergeCell ref="C26:E26"/>
    <mergeCell ref="C27:E27"/>
    <mergeCell ref="J29:K29"/>
    <mergeCell ref="I24:K24"/>
    <mergeCell ref="I25:K25"/>
    <mergeCell ref="C4:D4"/>
    <mergeCell ref="J14:K14"/>
    <mergeCell ref="D13:H13"/>
    <mergeCell ref="J13:K13"/>
    <mergeCell ref="I7:J7"/>
    <mergeCell ref="J4:K4"/>
    <mergeCell ref="B7:C7"/>
    <mergeCell ref="C14:H14"/>
    <mergeCell ref="J27:K27"/>
    <mergeCell ref="J28:K28"/>
    <mergeCell ref="J26:K26"/>
    <mergeCell ref="J18:K18"/>
    <mergeCell ref="J17:K17"/>
    <mergeCell ref="J19:K19"/>
    <mergeCell ref="J20:K20"/>
    <mergeCell ref="J21:K21"/>
    <mergeCell ref="I23:K23"/>
    <mergeCell ref="C15:H15"/>
    <mergeCell ref="C16:H16"/>
    <mergeCell ref="C17:H17"/>
    <mergeCell ref="B25:D25"/>
    <mergeCell ref="J15:K15"/>
    <mergeCell ref="J16:K16"/>
    <mergeCell ref="D23:H23"/>
    <mergeCell ref="D19:H19"/>
    <mergeCell ref="D20:H20"/>
    <mergeCell ref="D21:H21"/>
  </mergeCells>
  <hyperlinks>
    <hyperlink ref="J29" r:id="rId1" xr:uid="{00000000-0004-0000-0000-000000000000}"/>
    <hyperlink ref="J30" r:id="rId2" xr:uid="{00000000-0004-0000-0000-000001000000}"/>
  </hyperlinks>
  <printOptions horizontalCentered="1" verticalCentered="1"/>
  <pageMargins left="0.23622047244094491" right="0.23622047244094491" top="0.47244094488188981" bottom="0.47244094488188981" header="0.31496062992125984" footer="0.31496062992125984"/>
  <pageSetup paperSize="9" orientation="portrait" r:id="rId3"/>
  <ignoredErrors>
    <ignoredError sqref="J10" numberStoredAsText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XTe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Machicao</dc:creator>
  <cp:lastModifiedBy>Leo</cp:lastModifiedBy>
  <cp:lastPrinted>2015-10-15T12:51:20Z</cp:lastPrinted>
  <dcterms:created xsi:type="dcterms:W3CDTF">2015-05-14T03:56:01Z</dcterms:created>
  <dcterms:modified xsi:type="dcterms:W3CDTF">2019-04-25T21:55:52Z</dcterms:modified>
</cp:coreProperties>
</file>